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12" i="1"/>
  <c r="Y13"/>
  <c r="Y14"/>
  <c r="Y15"/>
  <c r="Y16"/>
  <c r="Y17"/>
  <c r="Y11"/>
  <c r="U12"/>
  <c r="U18"/>
  <c r="U14"/>
  <c r="U15"/>
  <c r="U16"/>
  <c r="U17"/>
  <c r="U11"/>
  <c r="Q12"/>
  <c r="Q13"/>
  <c r="Q14"/>
  <c r="Q15"/>
  <c r="Q16"/>
  <c r="Q17"/>
  <c r="Q11"/>
  <c r="M12"/>
  <c r="M13"/>
  <c r="M14"/>
  <c r="M15"/>
  <c r="M16"/>
  <c r="M17"/>
  <c r="M11"/>
  <c r="I12"/>
  <c r="I13"/>
  <c r="I14"/>
  <c r="I15"/>
  <c r="I16"/>
  <c r="I17"/>
  <c r="I11"/>
  <c r="E12"/>
  <c r="E13"/>
  <c r="E14"/>
  <c r="Z14" s="1"/>
  <c r="E15"/>
  <c r="E16"/>
  <c r="E17"/>
  <c r="E11"/>
  <c r="Z11" s="1"/>
  <c r="C18"/>
  <c r="D18"/>
  <c r="F18"/>
  <c r="G18"/>
  <c r="H18"/>
  <c r="J18"/>
  <c r="K18"/>
  <c r="L18"/>
  <c r="N18"/>
  <c r="O18"/>
  <c r="P18"/>
  <c r="Q18"/>
  <c r="R18"/>
  <c r="S18"/>
  <c r="T18"/>
  <c r="V18"/>
  <c r="W18"/>
  <c r="X18"/>
  <c r="Y18"/>
  <c r="B18"/>
  <c r="Z16" l="1"/>
  <c r="Z15"/>
  <c r="Z13"/>
  <c r="M18"/>
  <c r="Z12"/>
  <c r="E18"/>
  <c r="I18"/>
  <c r="Z17"/>
  <c r="Z18" l="1"/>
</calcChain>
</file>

<file path=xl/sharedStrings.xml><?xml version="1.0" encoding="utf-8"?>
<sst xmlns="http://schemas.openxmlformats.org/spreadsheetml/2006/main" count="73" uniqueCount="25">
  <si>
    <t>Наименование профессий/ специальностей</t>
  </si>
  <si>
    <t>итого</t>
  </si>
  <si>
    <t>Намерены продолжить обучение</t>
  </si>
  <si>
    <t>Подлежат призыву в армию</t>
  </si>
  <si>
    <t>Трудоустроены</t>
  </si>
  <si>
    <t>Не определились с трудоустройством</t>
  </si>
  <si>
    <t>Планируют уйти в отпуск по уходу за ребенком</t>
  </si>
  <si>
    <t>профес</t>
  </si>
  <si>
    <t>сии СПО</t>
  </si>
  <si>
    <t>специ</t>
  </si>
  <si>
    <t>альнос</t>
  </si>
  <si>
    <t>ти СПО</t>
  </si>
  <si>
    <r>
      <t xml:space="preserve">ти </t>
    </r>
    <r>
      <rPr>
        <sz val="8"/>
        <color theme="1"/>
        <rFont val="Times New Roman"/>
        <family val="1"/>
        <charset val="204"/>
      </rPr>
      <t>ООВО</t>
    </r>
  </si>
  <si>
    <t>Число индивидуальных предпринимателей (из числа трудоустроенных)</t>
  </si>
  <si>
    <r>
      <t xml:space="preserve">Распределение выпускников 2020 г. по каналам занятости  (январь  </t>
    </r>
    <r>
      <rPr>
        <b/>
        <sz val="12"/>
        <color theme="1"/>
        <rFont val="Times New Roman"/>
        <family val="1"/>
        <charset val="204"/>
      </rPr>
      <t>2020 года)</t>
    </r>
  </si>
  <si>
    <t>13.02.11 Техническая эксплуатация и обслуживание электрического и электромеханического оборудования (по отраслям)</t>
  </si>
  <si>
    <t>15.02.08 Технология машиностроения</t>
  </si>
  <si>
    <t>38.02.01 Экономика и бухгалтерский учёт</t>
  </si>
  <si>
    <t>ИТОГО</t>
  </si>
  <si>
    <t>08.01.08 Мастер отделочных строительных работ</t>
  </si>
  <si>
    <t>15.01.05 Сварщик (ручной и частично механизированной сварки (наплавки))</t>
  </si>
  <si>
    <t>23.01.03 Автомеханик</t>
  </si>
  <si>
    <t>Количество заключенных образовательным учреждением договоров с работодателями 28 (на трудоустройство выпускников).</t>
  </si>
  <si>
    <t>43.02.11 Гостиничный сервис</t>
  </si>
  <si>
    <t xml:space="preserve">                                                                                                                                                                                                                
Прогнозная информация ГОБПОУ "Елецкий колледж экономики, промышленности и отраслевых технологий" по мониторингу трудоустройства выпускников 2020 года очной формы обучения 
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</si>
</sst>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/>
    <xf numFmtId="0" fontId="7" fillId="2" borderId="9" xfId="0" applyFont="1" applyFill="1" applyBorder="1"/>
    <xf numFmtId="0" fontId="8" fillId="0" borderId="9" xfId="0" applyFont="1" applyBorder="1"/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"/>
  <sheetViews>
    <sheetView tabSelected="1" zoomScale="80" zoomScaleNormal="80" workbookViewId="0">
      <selection activeCell="AB16" sqref="AB16"/>
    </sheetView>
  </sheetViews>
  <sheetFormatPr defaultRowHeight="14.4"/>
  <cols>
    <col min="1" max="1" width="23.6640625" customWidth="1"/>
    <col min="5" max="5" width="6.44140625" customWidth="1"/>
    <col min="9" max="9" width="6.109375" customWidth="1"/>
    <col min="13" max="13" width="6" customWidth="1"/>
    <col min="14" max="16" width="8.6640625" customWidth="1"/>
    <col min="17" max="17" width="6" customWidth="1"/>
    <col min="18" max="18" width="8" customWidth="1"/>
    <col min="21" max="21" width="5.88671875" customWidth="1"/>
    <col min="22" max="22" width="6.5546875" customWidth="1"/>
    <col min="25" max="25" width="5.109375" customWidth="1"/>
    <col min="26" max="26" width="7" customWidth="1"/>
  </cols>
  <sheetData>
    <row r="2" spans="1:26" ht="20.25" customHeight="1">
      <c r="E2" s="17" t="s">
        <v>24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42" customHeight="1"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" thickBot="1"/>
    <row r="5" spans="1:26" ht="15.75" customHeight="1" thickBot="1">
      <c r="A5" s="22" t="s">
        <v>0</v>
      </c>
      <c r="B5" s="25" t="s">
        <v>14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  <c r="Z5" s="28" t="s">
        <v>1</v>
      </c>
    </row>
    <row r="6" spans="1:26" ht="52.5" customHeight="1" thickBot="1">
      <c r="A6" s="23"/>
      <c r="B6" s="31" t="s">
        <v>2</v>
      </c>
      <c r="C6" s="32"/>
      <c r="D6" s="32"/>
      <c r="E6" s="33"/>
      <c r="F6" s="31" t="s">
        <v>3</v>
      </c>
      <c r="G6" s="32"/>
      <c r="H6" s="32"/>
      <c r="I6" s="33"/>
      <c r="J6" s="31" t="s">
        <v>4</v>
      </c>
      <c r="K6" s="32"/>
      <c r="L6" s="32"/>
      <c r="M6" s="33"/>
      <c r="N6" s="19" t="s">
        <v>13</v>
      </c>
      <c r="O6" s="20"/>
      <c r="P6" s="20"/>
      <c r="Q6" s="21"/>
      <c r="R6" s="31" t="s">
        <v>5</v>
      </c>
      <c r="S6" s="32"/>
      <c r="T6" s="32"/>
      <c r="U6" s="33"/>
      <c r="V6" s="19" t="s">
        <v>6</v>
      </c>
      <c r="W6" s="20"/>
      <c r="X6" s="20"/>
      <c r="Y6" s="21"/>
      <c r="Z6" s="29"/>
    </row>
    <row r="7" spans="1:26">
      <c r="A7" s="23"/>
      <c r="B7" s="2" t="s">
        <v>7</v>
      </c>
      <c r="C7" s="3" t="s">
        <v>9</v>
      </c>
      <c r="D7" s="3" t="s">
        <v>9</v>
      </c>
      <c r="E7" s="14" t="s">
        <v>1</v>
      </c>
      <c r="F7" s="2" t="s">
        <v>7</v>
      </c>
      <c r="G7" s="3" t="s">
        <v>9</v>
      </c>
      <c r="H7" s="3" t="s">
        <v>9</v>
      </c>
      <c r="I7" s="14" t="s">
        <v>1</v>
      </c>
      <c r="J7" s="2" t="s">
        <v>7</v>
      </c>
      <c r="K7" s="3" t="s">
        <v>9</v>
      </c>
      <c r="L7" s="3" t="s">
        <v>9</v>
      </c>
      <c r="M7" s="14" t="s">
        <v>1</v>
      </c>
      <c r="N7" s="2" t="s">
        <v>7</v>
      </c>
      <c r="O7" s="3" t="s">
        <v>9</v>
      </c>
      <c r="P7" s="3" t="s">
        <v>9</v>
      </c>
      <c r="Q7" s="14" t="s">
        <v>1</v>
      </c>
      <c r="R7" s="2" t="s">
        <v>7</v>
      </c>
      <c r="S7" s="3" t="s">
        <v>9</v>
      </c>
      <c r="T7" s="3" t="s">
        <v>9</v>
      </c>
      <c r="U7" s="14" t="s">
        <v>1</v>
      </c>
      <c r="V7" s="2" t="s">
        <v>7</v>
      </c>
      <c r="W7" s="3" t="s">
        <v>9</v>
      </c>
      <c r="X7" s="3" t="s">
        <v>9</v>
      </c>
      <c r="Y7" s="14" t="s">
        <v>1</v>
      </c>
      <c r="Z7" s="29"/>
    </row>
    <row r="8" spans="1:26">
      <c r="A8" s="23"/>
      <c r="B8" s="2" t="s">
        <v>8</v>
      </c>
      <c r="C8" s="3" t="s">
        <v>10</v>
      </c>
      <c r="D8" s="3" t="s">
        <v>10</v>
      </c>
      <c r="E8" s="15"/>
      <c r="F8" s="2" t="s">
        <v>8</v>
      </c>
      <c r="G8" s="3" t="s">
        <v>10</v>
      </c>
      <c r="H8" s="3" t="s">
        <v>10</v>
      </c>
      <c r="I8" s="15"/>
      <c r="J8" s="2" t="s">
        <v>8</v>
      </c>
      <c r="K8" s="3" t="s">
        <v>10</v>
      </c>
      <c r="L8" s="3" t="s">
        <v>10</v>
      </c>
      <c r="M8" s="15"/>
      <c r="N8" s="2" t="s">
        <v>8</v>
      </c>
      <c r="O8" s="3" t="s">
        <v>10</v>
      </c>
      <c r="P8" s="3" t="s">
        <v>10</v>
      </c>
      <c r="Q8" s="15"/>
      <c r="R8" s="2" t="s">
        <v>8</v>
      </c>
      <c r="S8" s="3" t="s">
        <v>10</v>
      </c>
      <c r="T8" s="3" t="s">
        <v>10</v>
      </c>
      <c r="U8" s="15"/>
      <c r="V8" s="2" t="s">
        <v>8</v>
      </c>
      <c r="W8" s="3" t="s">
        <v>10</v>
      </c>
      <c r="X8" s="3" t="s">
        <v>10</v>
      </c>
      <c r="Y8" s="15"/>
      <c r="Z8" s="29"/>
    </row>
    <row r="9" spans="1:26" ht="15" thickBot="1">
      <c r="A9" s="24"/>
      <c r="B9" s="4"/>
      <c r="C9" s="5" t="s">
        <v>11</v>
      </c>
      <c r="D9" s="5" t="s">
        <v>12</v>
      </c>
      <c r="E9" s="16"/>
      <c r="F9" s="4"/>
      <c r="G9" s="5" t="s">
        <v>11</v>
      </c>
      <c r="H9" s="5" t="s">
        <v>12</v>
      </c>
      <c r="I9" s="16"/>
      <c r="J9" s="4"/>
      <c r="K9" s="5" t="s">
        <v>11</v>
      </c>
      <c r="L9" s="5" t="s">
        <v>12</v>
      </c>
      <c r="M9" s="16"/>
      <c r="N9" s="4"/>
      <c r="O9" s="5" t="s">
        <v>11</v>
      </c>
      <c r="P9" s="5" t="s">
        <v>12</v>
      </c>
      <c r="Q9" s="16"/>
      <c r="R9" s="4"/>
      <c r="S9" s="5" t="s">
        <v>11</v>
      </c>
      <c r="T9" s="5" t="s">
        <v>12</v>
      </c>
      <c r="U9" s="16"/>
      <c r="V9" s="4"/>
      <c r="W9" s="5" t="s">
        <v>11</v>
      </c>
      <c r="X9" s="5" t="s">
        <v>12</v>
      </c>
      <c r="Y9" s="16"/>
      <c r="Z9" s="30"/>
    </row>
    <row r="10" spans="1:26">
      <c r="A10" s="6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  <c r="V10" s="1">
        <v>22</v>
      </c>
      <c r="W10" s="1">
        <v>23</v>
      </c>
      <c r="X10" s="1">
        <v>24</v>
      </c>
      <c r="Y10" s="1">
        <v>25</v>
      </c>
      <c r="Z10" s="7">
        <v>22</v>
      </c>
    </row>
    <row r="11" spans="1:26" ht="96.6">
      <c r="A11" s="9" t="s">
        <v>15</v>
      </c>
      <c r="B11" s="10">
        <v>0</v>
      </c>
      <c r="C11" s="11">
        <v>2</v>
      </c>
      <c r="D11" s="10"/>
      <c r="E11" s="10">
        <f>SUM(B11:D11)</f>
        <v>2</v>
      </c>
      <c r="F11" s="10"/>
      <c r="G11" s="10">
        <v>11</v>
      </c>
      <c r="H11" s="10"/>
      <c r="I11" s="10">
        <f>SUM(F11:H11)</f>
        <v>11</v>
      </c>
      <c r="J11" s="10"/>
      <c r="K11" s="10">
        <v>9</v>
      </c>
      <c r="L11" s="10"/>
      <c r="M11" s="10">
        <f>SUM(J11:L11)</f>
        <v>9</v>
      </c>
      <c r="N11" s="10"/>
      <c r="O11" s="10">
        <v>0</v>
      </c>
      <c r="P11" s="10"/>
      <c r="Q11" s="10">
        <f>SUM(N11:P11)</f>
        <v>0</v>
      </c>
      <c r="R11" s="10"/>
      <c r="S11" s="10">
        <v>0</v>
      </c>
      <c r="T11" s="10"/>
      <c r="U11" s="10">
        <f>SUM(R11:T11)</f>
        <v>0</v>
      </c>
      <c r="V11" s="10"/>
      <c r="W11" s="10">
        <v>0</v>
      </c>
      <c r="X11" s="10"/>
      <c r="Y11" s="10">
        <f>SUM(V11:X11)</f>
        <v>0</v>
      </c>
      <c r="Z11" s="10">
        <f>E11+I11+M11+Q11+U11+Y11</f>
        <v>22</v>
      </c>
    </row>
    <row r="12" spans="1:26" ht="27.6">
      <c r="A12" s="9" t="s">
        <v>16</v>
      </c>
      <c r="B12" s="10">
        <v>0</v>
      </c>
      <c r="C12" s="11">
        <v>4</v>
      </c>
      <c r="D12" s="10"/>
      <c r="E12" s="10">
        <f t="shared" ref="E12:E17" si="0">SUM(B12:D12)</f>
        <v>4</v>
      </c>
      <c r="F12" s="10"/>
      <c r="G12" s="10">
        <v>12</v>
      </c>
      <c r="H12" s="10"/>
      <c r="I12" s="10">
        <f t="shared" ref="I12:I18" si="1">SUM(F12:H12)</f>
        <v>12</v>
      </c>
      <c r="J12" s="10"/>
      <c r="K12" s="10">
        <v>5</v>
      </c>
      <c r="L12" s="10"/>
      <c r="M12" s="10">
        <f t="shared" ref="M12:M17" si="2">SUM(J12:L12)</f>
        <v>5</v>
      </c>
      <c r="N12" s="10"/>
      <c r="O12" s="10">
        <v>0</v>
      </c>
      <c r="P12" s="10"/>
      <c r="Q12" s="10">
        <f t="shared" ref="Q12:Q17" si="3">SUM(N12:P12)</f>
        <v>0</v>
      </c>
      <c r="R12" s="10"/>
      <c r="S12" s="10">
        <v>0</v>
      </c>
      <c r="T12" s="10"/>
      <c r="U12" s="10">
        <f t="shared" ref="U12:U17" si="4">SUM(R12:T12)</f>
        <v>0</v>
      </c>
      <c r="V12" s="10"/>
      <c r="W12" s="10">
        <v>0</v>
      </c>
      <c r="X12" s="10"/>
      <c r="Y12" s="10">
        <f t="shared" ref="Y12:Y17" si="5">SUM(V12:X12)</f>
        <v>0</v>
      </c>
      <c r="Z12" s="10">
        <f t="shared" ref="Z12:Z17" si="6">E12+I12+M12+Q12+U12+Y12</f>
        <v>21</v>
      </c>
    </row>
    <row r="13" spans="1:26" ht="27.6">
      <c r="A13" s="9" t="s">
        <v>17</v>
      </c>
      <c r="B13" s="10">
        <v>0</v>
      </c>
      <c r="C13" s="11">
        <v>3</v>
      </c>
      <c r="D13" s="10"/>
      <c r="E13" s="10">
        <f t="shared" si="0"/>
        <v>3</v>
      </c>
      <c r="F13" s="10"/>
      <c r="G13" s="10">
        <v>0</v>
      </c>
      <c r="H13" s="10"/>
      <c r="I13" s="10">
        <f t="shared" si="1"/>
        <v>0</v>
      </c>
      <c r="J13" s="10"/>
      <c r="K13" s="10">
        <v>16</v>
      </c>
      <c r="L13" s="10"/>
      <c r="M13" s="10">
        <f t="shared" si="2"/>
        <v>16</v>
      </c>
      <c r="N13" s="10"/>
      <c r="O13" s="10">
        <v>0</v>
      </c>
      <c r="P13" s="10"/>
      <c r="Q13" s="10">
        <f t="shared" si="3"/>
        <v>0</v>
      </c>
      <c r="R13" s="10"/>
      <c r="S13" s="10">
        <v>0</v>
      </c>
      <c r="T13" s="10"/>
      <c r="U13" s="10">
        <v>0</v>
      </c>
      <c r="V13" s="10"/>
      <c r="W13" s="10">
        <v>2</v>
      </c>
      <c r="X13" s="10"/>
      <c r="Y13" s="10">
        <f t="shared" si="5"/>
        <v>2</v>
      </c>
      <c r="Z13" s="10">
        <f t="shared" si="6"/>
        <v>21</v>
      </c>
    </row>
    <row r="14" spans="1:26" ht="27.6">
      <c r="A14" s="8" t="s">
        <v>23</v>
      </c>
      <c r="B14" s="10">
        <v>0</v>
      </c>
      <c r="C14" s="11">
        <v>5</v>
      </c>
      <c r="D14" s="10"/>
      <c r="E14" s="10">
        <f t="shared" si="0"/>
        <v>5</v>
      </c>
      <c r="F14" s="10"/>
      <c r="G14" s="10">
        <v>0</v>
      </c>
      <c r="H14" s="10"/>
      <c r="I14" s="10">
        <f t="shared" si="1"/>
        <v>0</v>
      </c>
      <c r="J14" s="10"/>
      <c r="K14" s="10">
        <v>11</v>
      </c>
      <c r="L14" s="10"/>
      <c r="M14" s="10">
        <f t="shared" si="2"/>
        <v>11</v>
      </c>
      <c r="N14" s="10"/>
      <c r="O14" s="10">
        <v>0</v>
      </c>
      <c r="P14" s="10"/>
      <c r="Q14" s="10">
        <f t="shared" si="3"/>
        <v>0</v>
      </c>
      <c r="R14" s="10"/>
      <c r="S14" s="10">
        <v>0</v>
      </c>
      <c r="T14" s="10"/>
      <c r="U14" s="10">
        <f t="shared" si="4"/>
        <v>0</v>
      </c>
      <c r="V14" s="10"/>
      <c r="W14" s="10">
        <v>0</v>
      </c>
      <c r="X14" s="10"/>
      <c r="Y14" s="10">
        <f t="shared" si="5"/>
        <v>0</v>
      </c>
      <c r="Z14" s="10">
        <f t="shared" si="6"/>
        <v>16</v>
      </c>
    </row>
    <row r="15" spans="1:26" ht="41.4">
      <c r="A15" s="8" t="s">
        <v>19</v>
      </c>
      <c r="B15" s="10">
        <v>3</v>
      </c>
      <c r="C15" s="10"/>
      <c r="D15" s="11"/>
      <c r="E15" s="10">
        <f t="shared" si="0"/>
        <v>3</v>
      </c>
      <c r="F15" s="10">
        <v>4</v>
      </c>
      <c r="G15" s="10"/>
      <c r="H15" s="10"/>
      <c r="I15" s="10">
        <f t="shared" si="1"/>
        <v>4</v>
      </c>
      <c r="J15" s="10">
        <v>9</v>
      </c>
      <c r="K15" s="10"/>
      <c r="L15" s="10"/>
      <c r="M15" s="10">
        <f t="shared" si="2"/>
        <v>9</v>
      </c>
      <c r="N15" s="10">
        <v>0</v>
      </c>
      <c r="O15" s="10"/>
      <c r="P15" s="10"/>
      <c r="Q15" s="10">
        <f t="shared" si="3"/>
        <v>0</v>
      </c>
      <c r="R15" s="10"/>
      <c r="S15" s="10"/>
      <c r="T15" s="10"/>
      <c r="U15" s="10">
        <f t="shared" si="4"/>
        <v>0</v>
      </c>
      <c r="V15" s="10">
        <v>1</v>
      </c>
      <c r="W15" s="10"/>
      <c r="X15" s="10"/>
      <c r="Y15" s="10">
        <f t="shared" si="5"/>
        <v>1</v>
      </c>
      <c r="Z15" s="10">
        <f t="shared" si="6"/>
        <v>17</v>
      </c>
    </row>
    <row r="16" spans="1:26" ht="55.2">
      <c r="A16" s="8" t="s">
        <v>20</v>
      </c>
      <c r="B16" s="10">
        <v>1</v>
      </c>
      <c r="C16" s="10"/>
      <c r="D16" s="11"/>
      <c r="E16" s="10">
        <f t="shared" si="0"/>
        <v>1</v>
      </c>
      <c r="F16" s="10">
        <v>16</v>
      </c>
      <c r="G16" s="10"/>
      <c r="H16" s="10"/>
      <c r="I16" s="10">
        <f t="shared" si="1"/>
        <v>16</v>
      </c>
      <c r="J16" s="10">
        <v>1</v>
      </c>
      <c r="K16" s="10"/>
      <c r="L16" s="10"/>
      <c r="M16" s="10">
        <f t="shared" si="2"/>
        <v>1</v>
      </c>
      <c r="N16" s="10">
        <v>0</v>
      </c>
      <c r="O16" s="10"/>
      <c r="P16" s="10"/>
      <c r="Q16" s="10">
        <f t="shared" si="3"/>
        <v>0</v>
      </c>
      <c r="R16" s="10"/>
      <c r="S16" s="10"/>
      <c r="T16" s="10"/>
      <c r="U16" s="10">
        <f t="shared" si="4"/>
        <v>0</v>
      </c>
      <c r="V16" s="10">
        <v>0</v>
      </c>
      <c r="W16" s="10"/>
      <c r="X16" s="10"/>
      <c r="Y16" s="10">
        <f t="shared" si="5"/>
        <v>0</v>
      </c>
      <c r="Z16" s="10">
        <f t="shared" si="6"/>
        <v>18</v>
      </c>
    </row>
    <row r="17" spans="1:26">
      <c r="A17" s="8" t="s">
        <v>21</v>
      </c>
      <c r="B17" s="10">
        <v>0</v>
      </c>
      <c r="C17" s="10"/>
      <c r="D17" s="11"/>
      <c r="E17" s="10">
        <f t="shared" si="0"/>
        <v>0</v>
      </c>
      <c r="F17" s="10">
        <v>14</v>
      </c>
      <c r="G17" s="10"/>
      <c r="H17" s="10"/>
      <c r="I17" s="10">
        <f t="shared" si="1"/>
        <v>14</v>
      </c>
      <c r="J17" s="10">
        <v>8</v>
      </c>
      <c r="K17" s="10"/>
      <c r="L17" s="10"/>
      <c r="M17" s="10">
        <f t="shared" si="2"/>
        <v>8</v>
      </c>
      <c r="N17" s="10">
        <v>0</v>
      </c>
      <c r="O17" s="10"/>
      <c r="P17" s="10"/>
      <c r="Q17" s="10">
        <f t="shared" si="3"/>
        <v>0</v>
      </c>
      <c r="R17" s="10"/>
      <c r="S17" s="10"/>
      <c r="T17" s="10"/>
      <c r="U17" s="10">
        <f t="shared" si="4"/>
        <v>0</v>
      </c>
      <c r="V17" s="10">
        <v>0</v>
      </c>
      <c r="W17" s="10"/>
      <c r="X17" s="10"/>
      <c r="Y17" s="10">
        <f t="shared" si="5"/>
        <v>0</v>
      </c>
      <c r="Z17" s="10">
        <f t="shared" si="6"/>
        <v>22</v>
      </c>
    </row>
    <row r="18" spans="1:26">
      <c r="A18" s="12" t="s">
        <v>18</v>
      </c>
      <c r="B18" s="12">
        <f>SUM(B11:B17)</f>
        <v>4</v>
      </c>
      <c r="C18" s="12">
        <f t="shared" ref="C18:Z18" si="7">SUM(C11:C17)</f>
        <v>14</v>
      </c>
      <c r="D18" s="12">
        <f t="shared" si="7"/>
        <v>0</v>
      </c>
      <c r="E18" s="12">
        <f t="shared" si="7"/>
        <v>18</v>
      </c>
      <c r="F18" s="12">
        <f t="shared" si="7"/>
        <v>34</v>
      </c>
      <c r="G18" s="12">
        <f t="shared" si="7"/>
        <v>23</v>
      </c>
      <c r="H18" s="12">
        <f t="shared" si="7"/>
        <v>0</v>
      </c>
      <c r="I18" s="12">
        <f t="shared" si="1"/>
        <v>57</v>
      </c>
      <c r="J18" s="12">
        <f t="shared" si="7"/>
        <v>18</v>
      </c>
      <c r="K18" s="12">
        <f t="shared" si="7"/>
        <v>41</v>
      </c>
      <c r="L18" s="12">
        <f t="shared" si="7"/>
        <v>0</v>
      </c>
      <c r="M18" s="12">
        <f t="shared" si="7"/>
        <v>59</v>
      </c>
      <c r="N18" s="12">
        <f t="shared" si="7"/>
        <v>0</v>
      </c>
      <c r="O18" s="12">
        <f t="shared" si="7"/>
        <v>0</v>
      </c>
      <c r="P18" s="12">
        <f t="shared" si="7"/>
        <v>0</v>
      </c>
      <c r="Q18" s="12">
        <f t="shared" si="7"/>
        <v>0</v>
      </c>
      <c r="R18" s="12">
        <f t="shared" si="7"/>
        <v>0</v>
      </c>
      <c r="S18" s="12">
        <f t="shared" si="7"/>
        <v>0</v>
      </c>
      <c r="T18" s="12">
        <f t="shared" si="7"/>
        <v>0</v>
      </c>
      <c r="U18" s="12">
        <f t="shared" si="7"/>
        <v>0</v>
      </c>
      <c r="V18" s="12">
        <f t="shared" si="7"/>
        <v>1</v>
      </c>
      <c r="W18" s="12">
        <f t="shared" si="7"/>
        <v>2</v>
      </c>
      <c r="X18" s="12">
        <f t="shared" si="7"/>
        <v>0</v>
      </c>
      <c r="Y18" s="12">
        <f t="shared" si="7"/>
        <v>3</v>
      </c>
      <c r="Z18" s="12">
        <f t="shared" si="7"/>
        <v>137</v>
      </c>
    </row>
    <row r="20" spans="1:26">
      <c r="A20" s="13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mergeCells count="17">
    <mergeCell ref="E2:Z3"/>
    <mergeCell ref="N6:Q6"/>
    <mergeCell ref="A5:A9"/>
    <mergeCell ref="B5:Y5"/>
    <mergeCell ref="Z5:Z9"/>
    <mergeCell ref="B6:E6"/>
    <mergeCell ref="F6:I6"/>
    <mergeCell ref="J6:M6"/>
    <mergeCell ref="R6:U6"/>
    <mergeCell ref="V6:Y6"/>
    <mergeCell ref="E7:E9"/>
    <mergeCell ref="I7:I9"/>
    <mergeCell ref="A20:M20"/>
    <mergeCell ref="M7:M9"/>
    <mergeCell ref="U7:U9"/>
    <mergeCell ref="Y7:Y9"/>
    <mergeCell ref="Q7:Q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2021-02-19T08:16:07Z</dcterms:modified>
</cp:coreProperties>
</file>